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81400sv010\share\■090港湾担当\R4年度\100 工事\08 Ｒ４阿土　橘港（中浦地区）　阿南・橘　ダッグアウト設置工事\01 当初\PPI\"/>
    </mc:Choice>
  </mc:AlternateContent>
  <bookViews>
    <workbookView xWindow="0" yWindow="0" windowWidth="19200" windowHeight="11400"/>
  </bookViews>
  <sheets>
    <sheet name="工事費内訳書" sheetId="1" r:id="rId1"/>
  </sheets>
  <definedNames>
    <definedName name="_xlnm.Print_Titles" localSheetId="0">工事費内訳書!$3:$9</definedName>
  </definedNames>
  <calcPr calcId="162913"/>
</workbook>
</file>

<file path=xl/calcChain.xml><?xml version="1.0" encoding="utf-8"?>
<calcChain xmlns="http://schemas.openxmlformats.org/spreadsheetml/2006/main">
  <c r="G35" i="1" l="1"/>
  <c r="G34" i="1"/>
  <c r="G33" i="1" s="1"/>
  <c r="G30" i="1"/>
  <c r="G27" i="1"/>
  <c r="G26" i="1" s="1"/>
  <c r="G24" i="1"/>
  <c r="G23" i="1"/>
  <c r="G21" i="1"/>
  <c r="G20" i="1" s="1"/>
  <c r="G16" i="1"/>
  <c r="G12" i="1"/>
  <c r="G11" i="1"/>
  <c r="G10" i="1" l="1"/>
  <c r="G32" i="1"/>
  <c r="G40" i="1" l="1"/>
  <c r="G42" i="1" s="1"/>
  <c r="G43" i="1" s="1"/>
  <c r="G38" i="1"/>
</calcChain>
</file>

<file path=xl/sharedStrings.xml><?xml version="1.0" encoding="utf-8"?>
<sst xmlns="http://schemas.openxmlformats.org/spreadsheetml/2006/main" count="81" uniqueCount="53">
  <si>
    <t>工事費内訳書</t>
  </si>
  <si>
    <t>住　　　　所</t>
  </si>
  <si>
    <t>商号又は名称</t>
  </si>
  <si>
    <t>代 表 者 名</t>
  </si>
  <si>
    <t>工 事 名</t>
  </si>
  <si>
    <t>Ｒ４阿土　橘港（中浦地区）　阿南・橘　ダッグアウト設置工事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</si>
  <si>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</si>
  <si>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</si>
  <si>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</si>
  <si>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</si>
  <si>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</si>
  <si>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</si>
  <si>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ｸﾞﾗｳﾝﾄﾞ･ｺｰﾄ整備</t>
  </si>
  <si>
    <t>式</t>
  </si>
  <si>
    <t>ｸﾞﾗｳﾝﾄﾞ･ｺｰﾄ施設整備工</t>
  </si>
  <si>
    <t>作業土工　</t>
  </si>
  <si>
    <t>床掘り　</t>
  </si>
  <si>
    <t>m3</t>
  </si>
  <si>
    <t>埋戻し　</t>
  </si>
  <si>
    <t>土砂等運搬　</t>
  </si>
  <si>
    <t>ﾀﾞｯｸﾞｱｳﾄ工</t>
  </si>
  <si>
    <t>ﾀﾞｯｸﾞｱｳﾄ基礎　</t>
  </si>
  <si>
    <t>基</t>
  </si>
  <si>
    <t>ﾀﾞｯｸﾞｱｳﾄ設置　</t>
  </si>
  <si>
    <t>土間ｺﾝｸﾘｰﾄ</t>
  </si>
  <si>
    <t>m2</t>
  </si>
  <si>
    <t>舗装工　</t>
  </si>
  <si>
    <t>ｺﾝｸﾘｰﾄ舗装工　</t>
  </si>
  <si>
    <t>ｺﾝｸﾘｰﾄ舗装　</t>
  </si>
  <si>
    <t>構造物撤去工</t>
  </si>
  <si>
    <t>構造物取壊し工</t>
  </si>
  <si>
    <t>ｺﾝｸﾘｰﾄ取壊し運搬処理　</t>
  </si>
  <si>
    <t>公園施設等撤去･移設工</t>
  </si>
  <si>
    <t>公園施設撤去工</t>
  </si>
  <si>
    <t>公園施設撤去･移設･処分　
　1塁側</t>
  </si>
  <si>
    <t>箇所</t>
  </si>
  <si>
    <t>公園施設撤去･移設･処分　
　3塁側</t>
  </si>
  <si>
    <t>樹木伐採･抜根工</t>
  </si>
  <si>
    <t>高木伐採　</t>
  </si>
  <si>
    <t>本</t>
  </si>
  <si>
    <t>直接工事費</t>
  </si>
  <si>
    <t>共通仮設</t>
  </si>
  <si>
    <t>共通仮設費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</si>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</sst>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1"/>
      <c r="G3" s="21"/>
    </row>
    <row r="4" spans="1:10" ht="11.25" customHeight="1" x14ac:dyDescent="0.4">
      <c r="E4" s="1" t="s">
        <v>2</v>
      </c>
      <c r="F4" s="21"/>
      <c r="G4" s="21"/>
    </row>
    <row r="5" spans="1:10" ht="11.25" customHeight="1" x14ac:dyDescent="0.4">
      <c r="E5" s="1" t="s">
        <v>3</v>
      </c>
      <c r="F5" s="21"/>
      <c r="G5" s="21"/>
    </row>
    <row r="6" spans="1:10" ht="11.25" customHeight="1" x14ac:dyDescent="0.4"/>
    <row r="7" spans="1:10" ht="16.5" customHeight="1" x14ac:dyDescent="0.4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4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4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G11+G20+G23+G26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20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3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G17+G18+G19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22</v>
      </c>
      <c r="F17" s="9">
        <v>2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22</v>
      </c>
      <c r="F18" s="9">
        <v>2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9">
        <v>11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26</v>
      </c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27</v>
      </c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25</v>
      </c>
      <c r="F22" s="9">
        <v>16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29</v>
      </c>
      <c r="C23" s="24"/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30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17</v>
      </c>
      <c r="F25" s="10">
        <v>0.2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24" t="s">
        <v>32</v>
      </c>
      <c r="C26" s="24"/>
      <c r="D26" s="24"/>
      <c r="E26" s="8" t="s">
        <v>13</v>
      </c>
      <c r="F26" s="9">
        <v>1</v>
      </c>
      <c r="G26" s="11">
        <f>G27+G30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4" t="s">
        <v>33</v>
      </c>
      <c r="D27" s="24"/>
      <c r="E27" s="8" t="s">
        <v>13</v>
      </c>
      <c r="F27" s="9">
        <v>1</v>
      </c>
      <c r="G27" s="11">
        <f>G28+G29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35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36</v>
      </c>
      <c r="E29" s="8" t="s">
        <v>35</v>
      </c>
      <c r="F29" s="9">
        <v>1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37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38</v>
      </c>
      <c r="E31" s="8" t="s">
        <v>39</v>
      </c>
      <c r="F31" s="9">
        <v>3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40</v>
      </c>
      <c r="B32" s="24"/>
      <c r="C32" s="24"/>
      <c r="D32" s="24"/>
      <c r="E32" s="8" t="s">
        <v>13</v>
      </c>
      <c r="F32" s="9">
        <v>1</v>
      </c>
      <c r="G32" s="11">
        <f>G11+G20+G23+G26</f>
        <v>0</v>
      </c>
      <c r="I32" s="13">
        <v>23</v>
      </c>
      <c r="J32" s="14">
        <v>20</v>
      </c>
    </row>
    <row r="33" spans="1:10" ht="42" customHeight="1" x14ac:dyDescent="0.15">
      <c r="A33" s="23" t="s">
        <v>41</v>
      </c>
      <c r="B33" s="24"/>
      <c r="C33" s="24"/>
      <c r="D33" s="24"/>
      <c r="E33" s="8" t="s">
        <v>13</v>
      </c>
      <c r="F33" s="9">
        <v>1</v>
      </c>
      <c r="G33" s="11">
        <f>G34+G37</f>
        <v>0</v>
      </c>
      <c r="I33" s="13">
        <v>24</v>
      </c>
      <c r="J33" s="14">
        <v>200</v>
      </c>
    </row>
    <row r="34" spans="1:10" ht="42" customHeight="1" x14ac:dyDescent="0.15">
      <c r="A34" s="6"/>
      <c r="B34" s="24" t="s">
        <v>42</v>
      </c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2</v>
      </c>
    </row>
    <row r="35" spans="1:10" ht="42" customHeight="1" x14ac:dyDescent="0.15">
      <c r="A35" s="6"/>
      <c r="B35" s="7"/>
      <c r="C35" s="24" t="s">
        <v>43</v>
      </c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44</v>
      </c>
      <c r="E36" s="8" t="s">
        <v>13</v>
      </c>
      <c r="F36" s="9">
        <v>1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24" t="s">
        <v>45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/>
    </row>
    <row r="38" spans="1:10" ht="42" customHeight="1" x14ac:dyDescent="0.15">
      <c r="A38" s="23" t="s">
        <v>46</v>
      </c>
      <c r="B38" s="24"/>
      <c r="C38" s="24"/>
      <c r="D38" s="24"/>
      <c r="E38" s="8" t="s">
        <v>13</v>
      </c>
      <c r="F38" s="9">
        <v>1</v>
      </c>
      <c r="G38" s="11">
        <f>G32+G33</f>
        <v>0</v>
      </c>
      <c r="I38" s="13">
        <v>29</v>
      </c>
      <c r="J38" s="14"/>
    </row>
    <row r="39" spans="1:10" ht="42" customHeight="1" x14ac:dyDescent="0.15">
      <c r="A39" s="6"/>
      <c r="B39" s="24" t="s">
        <v>47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>
        <v>210</v>
      </c>
    </row>
    <row r="40" spans="1:10" ht="42" customHeight="1" x14ac:dyDescent="0.15">
      <c r="A40" s="23" t="s">
        <v>48</v>
      </c>
      <c r="B40" s="24"/>
      <c r="C40" s="24"/>
      <c r="D40" s="24"/>
      <c r="E40" s="8" t="s">
        <v>13</v>
      </c>
      <c r="F40" s="9">
        <v>1</v>
      </c>
      <c r="G40" s="11">
        <f>G32+G33+G39</f>
        <v>0</v>
      </c>
      <c r="I40" s="13">
        <v>31</v>
      </c>
      <c r="J40" s="14"/>
    </row>
    <row r="41" spans="1:10" ht="42" customHeight="1" x14ac:dyDescent="0.15">
      <c r="A41" s="6"/>
      <c r="B41" s="24" t="s">
        <v>49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>
        <v>220</v>
      </c>
    </row>
    <row r="42" spans="1:10" ht="42" customHeight="1" x14ac:dyDescent="0.15">
      <c r="A42" s="23" t="s">
        <v>50</v>
      </c>
      <c r="B42" s="24"/>
      <c r="C42" s="24"/>
      <c r="D42" s="24"/>
      <c r="E42" s="8" t="s">
        <v>13</v>
      </c>
      <c r="F42" s="9">
        <v>1</v>
      </c>
      <c r="G42" s="11">
        <f>G40+G41</f>
        <v>0</v>
      </c>
      <c r="I42" s="13">
        <v>33</v>
      </c>
      <c r="J42" s="14">
        <v>30</v>
      </c>
    </row>
    <row r="43" spans="1:10" ht="42" customHeight="1" x14ac:dyDescent="0.15">
      <c r="A43" s="25" t="s">
        <v>51</v>
      </c>
      <c r="B43" s="26"/>
      <c r="C43" s="26"/>
      <c r="D43" s="26"/>
      <c r="E43" s="15" t="s">
        <v>52</v>
      </c>
      <c r="F43" s="16" t="s">
        <v>52</v>
      </c>
      <c r="G43" s="17">
        <f>G42</f>
        <v>0</v>
      </c>
      <c r="I43" s="18">
        <v>34</v>
      </c>
      <c r="J43" s="18">
        <v>90</v>
      </c>
    </row>
  </sheetData>
  <sheetProtection sheet="1"/>
  <mergeCells count="40">
    <mergeCell ref="B39:D39"/>
    <mergeCell ref="A40:D40"/>
    <mergeCell ref="B41:D41"/>
    <mergeCell ref="A42:D42"/>
    <mergeCell ref="A43:D43"/>
    <mergeCell ref="B34:D34"/>
    <mergeCell ref="C35:D35"/>
    <mergeCell ref="D36"/>
    <mergeCell ref="B37:D37"/>
    <mergeCell ref="A38:D38"/>
    <mergeCell ref="D29"/>
    <mergeCell ref="C30:D30"/>
    <mergeCell ref="D31"/>
    <mergeCell ref="A32:D32"/>
    <mergeCell ref="A33:D33"/>
    <mergeCell ref="C24:D24"/>
    <mergeCell ref="D25"/>
    <mergeCell ref="B26:D26"/>
    <mergeCell ref="C27:D27"/>
    <mergeCell ref="D28"/>
    <mergeCell ref="D19"/>
    <mergeCell ref="B20:D20"/>
    <mergeCell ref="C21:D21"/>
    <mergeCell ref="D22"/>
    <mergeCell ref="B23: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fujita shuuhei</cp:lastModifiedBy>
  <dcterms:created xsi:type="dcterms:W3CDTF">2023-03-08T08:51:01Z</dcterms:created>
  <dcterms:modified xsi:type="dcterms:W3CDTF">2023-03-08T08:51:07Z</dcterms:modified>
</cp:coreProperties>
</file>